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255"/>
  </bookViews>
  <sheets>
    <sheet name="Sheet1" sheetId="1" r:id="rId1"/>
  </sheets>
  <definedNames>
    <definedName name="_xlnm.Print_Titles" localSheetId="0">Sheet1!$5:$6</definedName>
    <definedName name="_xlnm.Print_Area" localSheetId="0">Sheet1!$A$1:$L$50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<sst xmlns="http://schemas.openxmlformats.org/spreadsheetml/2006/main" count="150" uniqueCount="62">
  <si>
    <t>附件6</t>
  </si>
  <si>
    <t>部门绩效自评结果公开汇总表</t>
  </si>
  <si>
    <t>主管部门：石家庄市教育局</t>
  </si>
  <si>
    <t>单位：万元</t>
  </si>
  <si>
    <t>序号</t>
  </si>
  <si>
    <t>项目名称</t>
  </si>
  <si>
    <t>项目实施单位</t>
  </si>
  <si>
    <t>预算数（调整后）</t>
  </si>
  <si>
    <t>执行数（至2024年底）</t>
  </si>
  <si>
    <t>结余数</t>
  </si>
  <si>
    <t>结余交回财政数</t>
  </si>
  <si>
    <t>自评得分</t>
  </si>
  <si>
    <t>自评结果应用意见</t>
  </si>
  <si>
    <t>中央</t>
  </si>
  <si>
    <t>省级</t>
  </si>
  <si>
    <t>市级</t>
  </si>
  <si>
    <t>县（市）区级</t>
  </si>
  <si>
    <t xml:space="preserve">  党组织活动经费</t>
  </si>
  <si>
    <t>石家庄学院</t>
  </si>
  <si>
    <t>应用</t>
  </si>
  <si>
    <t xml:space="preserve">  高校学生资助市级资金</t>
  </si>
  <si>
    <t xml:space="preserve">  科研经费</t>
  </si>
  <si>
    <t xml:space="preserve">  人才引进及培养经费</t>
  </si>
  <si>
    <t xml:space="preserve">  思想政治工作经费</t>
  </si>
  <si>
    <t xml:space="preserve">  提前下达2024年中央学生资助补助经费</t>
  </si>
  <si>
    <t xml:space="preserve">  提前下达2024年中央资金-就业、招生、创新创业等学生经费</t>
  </si>
  <si>
    <t xml:space="preserve">  提前下达2024年中央资金-图书设备购置</t>
  </si>
  <si>
    <t xml:space="preserve">  提前下达2024年中央资金-高质量本科教育体系</t>
  </si>
  <si>
    <t xml:space="preserve">  提前下达2024年中央资金-高层次科研创新体系</t>
  </si>
  <si>
    <t xml:space="preserve">  提前下达2024年中央资金-教学业务费</t>
  </si>
  <si>
    <t xml:space="preserve">  提前下达2024年中央资金-科研经费</t>
  </si>
  <si>
    <t xml:space="preserve">  2024年中央支持地方高校改革发展资金</t>
  </si>
  <si>
    <t xml:space="preserve">  2024年高等教育资助经费（春季建档立卡学生免教科书费）</t>
  </si>
  <si>
    <t xml:space="preserve">  2024年学生资助中央补助经费（中央资金）</t>
  </si>
  <si>
    <t xml:space="preserve">  主导产业急需专业和人才奖励资金</t>
  </si>
  <si>
    <t xml:space="preserve">  高等教育资助经费（秋季建档立卡学生免教科书费）</t>
  </si>
  <si>
    <t xml:space="preserve">  2024年学生资助中央补助经费（第二批）（中央资金）</t>
  </si>
  <si>
    <t xml:space="preserve">  高校学生资助市级资金（追加）</t>
  </si>
  <si>
    <t xml:space="preserve">  信息化运行维护费-网络运行维护费</t>
  </si>
  <si>
    <t xml:space="preserve">  辅助性用工劳务费用</t>
  </si>
  <si>
    <t xml:space="preserve">  图书设备购置</t>
  </si>
  <si>
    <t xml:space="preserve">  固定资产贷款本金及利息</t>
  </si>
  <si>
    <t xml:space="preserve">  硕士学位授予单位建设经费</t>
  </si>
  <si>
    <t xml:space="preserve">  合作办学经费</t>
  </si>
  <si>
    <t xml:space="preserve">  外教人员劳务费用</t>
  </si>
  <si>
    <t xml:space="preserve">  高考英语口语测试经费</t>
  </si>
  <si>
    <t xml:space="preserve">  物业服务费</t>
  </si>
  <si>
    <t xml:space="preserve">  教学业务费</t>
  </si>
  <si>
    <t xml:space="preserve">  校园改造提升经费</t>
  </si>
  <si>
    <t xml:space="preserve">  教师因公出国（境）经费</t>
  </si>
  <si>
    <t xml:space="preserve">  补缴取暖费欠款</t>
  </si>
  <si>
    <t xml:space="preserve">  教师引进科研经费</t>
  </si>
  <si>
    <t xml:space="preserve">  考试等专项工作经费</t>
  </si>
  <si>
    <t xml:space="preserve">  2024年专精特新企业科技特派团绩效评奖补</t>
  </si>
  <si>
    <t xml:space="preserve">  2024年专精特新企业科技特派团工作补助经费</t>
  </si>
  <si>
    <t xml:space="preserve">  2024年市级科技特派员工作补助经费</t>
  </si>
  <si>
    <t xml:space="preserve">  2024年省级科技特派团工作经费补助（省级资金）</t>
  </si>
  <si>
    <t xml:space="preserve">  2024年省级科技特派员工作补助经费（省级资金）</t>
  </si>
  <si>
    <t xml:space="preserve">  2024年省科学技术创新引导专项资金-省科学技术奖奖金（省级资金）</t>
  </si>
  <si>
    <t xml:space="preserve">  河北省思想政治工作课题研究经费（省级资金）</t>
  </si>
  <si>
    <t xml:space="preserve">  债券利息</t>
  </si>
  <si>
    <t xml:space="preserve">  债券利息服务费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</si>
</sst>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.000_ "/>
    <numFmt numFmtId="179" formatCode="0.0000_ "/>
    <numFmt numFmtId="180" formatCode="0.000000_ "/>
    <numFmt numFmtId="181" formatCode="0_ "/>
    <numFmt numFmtId="182" formatCode="#,##0.0000"/>
    <numFmt numFmtId="183" formatCode="0.00000_ "/>
    <numFmt numFmtId="184" formatCode="#,##0.000000"/>
  </numFmts>
  <fonts count="28">
    <font>
      <sz val="11"/>
      <color indexed="8"/>
      <name val="宋体"/>
      <charset val="134"/>
    </font>
    <font>
      <sz val="14"/>
      <color indexed="8"/>
      <name val="仿宋"/>
      <charset val="134"/>
    </font>
    <font>
      <sz val="12"/>
      <color indexed="8"/>
      <name val="仿宋"/>
      <charset val="134"/>
    </font>
    <font>
      <sz val="16"/>
      <name val="黑体"/>
      <charset val="134"/>
    </font>
    <font>
      <b/>
      <sz val="22"/>
      <color indexed="8"/>
      <name val="宋体"/>
      <charset val="134"/>
    </font>
    <font>
      <sz val="22"/>
      <color indexed="8"/>
      <name val="宋体"/>
      <charset val="134"/>
    </font>
    <font>
      <sz val="11"/>
      <color indexed="8"/>
      <name val="仿宋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 shrinkToFit="1"/>
    </xf>
    <xf numFmtId="177" fontId="0" fillId="0" borderId="7" xfId="0" applyNumberFormat="1" applyFill="1" applyBorder="1">
      <alignment vertical="center"/>
    </xf>
    <xf numFmtId="177" fontId="7" fillId="0" borderId="8" xfId="0" applyNumberFormat="1" applyFont="1" applyFill="1" applyBorder="1" applyAlignment="1">
      <alignment horizontal="right" vertical="center"/>
    </xf>
    <xf numFmtId="0" fontId="0" fillId="0" borderId="7" xfId="0" applyFill="1" applyBorder="1">
      <alignment vertical="center"/>
    </xf>
    <xf numFmtId="178" fontId="7" fillId="0" borderId="8" xfId="0" applyNumberFormat="1" applyFont="1" applyFill="1" applyBorder="1" applyAlignment="1">
      <alignment horizontal="right" vertical="center"/>
    </xf>
    <xf numFmtId="179" fontId="7" fillId="0" borderId="8" xfId="0" applyNumberFormat="1" applyFont="1" applyFill="1" applyBorder="1" applyAlignment="1">
      <alignment horizontal="right" vertical="center"/>
    </xf>
    <xf numFmtId="180" fontId="7" fillId="0" borderId="8" xfId="0" applyNumberFormat="1" applyFont="1" applyFill="1" applyBorder="1" applyAlignment="1">
      <alignment horizontal="right" vertical="center"/>
    </xf>
    <xf numFmtId="181" fontId="7" fillId="0" borderId="8" xfId="0" applyNumberFormat="1" applyFont="1" applyFill="1" applyBorder="1" applyAlignment="1">
      <alignment horizontal="right" vertical="center"/>
    </xf>
    <xf numFmtId="182" fontId="7" fillId="0" borderId="8" xfId="0" applyNumberFormat="1" applyFont="1" applyFill="1" applyBorder="1" applyAlignment="1">
      <alignment horizontal="right" vertical="center"/>
    </xf>
    <xf numFmtId="183" fontId="7" fillId="0" borderId="8" xfId="0" applyNumberFormat="1" applyFont="1" applyFill="1" applyBorder="1" applyAlignment="1">
      <alignment horizontal="right" vertical="center"/>
    </xf>
    <xf numFmtId="184" fontId="7" fillId="0" borderId="8" xfId="0" applyNumberFormat="1" applyFont="1" applyFill="1" applyBorder="1" applyAlignment="1">
      <alignment horizontal="right" vertical="center"/>
    </xf>
    <xf numFmtId="180" fontId="0" fillId="0" borderId="7" xfId="0" applyNumberFormat="1" applyFill="1" applyBorder="1">
      <alignment vertical="center"/>
    </xf>
    <xf numFmtId="0" fontId="6" fillId="0" borderId="1" xfId="0" applyFont="1" applyFill="1" applyBorder="1" applyAlignment="1">
      <alignment horizontal="right" vertical="center"/>
    </xf>
    <xf numFmtId="180" fontId="0" fillId="0" borderId="7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0"/>
  <sheetViews>
    <sheetView tabSelected="1" view="pageBreakPreview" zoomScaleNormal="100" workbookViewId="0">
      <pane ySplit="5" topLeftCell="A6" activePane="bottomLeft" state="frozen"/>
      <selection/>
      <selection pane="bottomLeft" activeCell="G7" sqref="G7:G50"/>
    </sheetView>
  </sheetViews>
  <sheetFormatPr defaultColWidth="8.75833333333333" defaultRowHeight="13.5"/>
  <cols>
    <col min="1" max="1" width="5.625" style="3" customWidth="1"/>
    <col min="2" max="2" width="48.875" style="4" customWidth="1"/>
    <col min="3" max="3" width="13.725" style="5" customWidth="1"/>
    <col min="4" max="4" width="12.25" style="5" customWidth="1"/>
    <col min="5" max="5" width="12.75" style="5" customWidth="1"/>
    <col min="6" max="6" width="13.75" style="6" customWidth="1"/>
    <col min="7" max="7" width="13.125" style="5" customWidth="1"/>
    <col min="8" max="8" width="13" style="5" customWidth="1"/>
    <col min="9" max="9" width="12.5" style="3" customWidth="1"/>
    <col min="10" max="10" width="10" style="3" customWidth="1"/>
    <col min="11" max="11" width="11" style="3" customWidth="1"/>
    <col min="12" max="12" width="8.625" style="5" customWidth="1"/>
    <col min="13" max="16384" width="8.75833333333333" style="5"/>
  </cols>
  <sheetData>
    <row r="1" ht="20.25" spans="1:2">
      <c r="A1" s="7" t="s">
        <v>0</v>
      </c>
      <c r="B1" s="8"/>
    </row>
    <row r="2" ht="42" customHeight="1" spans="1:12">
      <c r="A2" s="9" t="s">
        <v>1</v>
      </c>
      <c r="B2" s="10"/>
      <c r="C2" s="9"/>
      <c r="D2" s="9"/>
      <c r="E2" s="9"/>
      <c r="F2" s="11"/>
      <c r="G2" s="9"/>
      <c r="H2" s="9"/>
      <c r="I2" s="9"/>
      <c r="J2" s="9"/>
      <c r="K2" s="9"/>
      <c r="L2" s="9"/>
    </row>
    <row r="3" ht="10.7" customHeight="1" spans="1:12">
      <c r="A3" s="12"/>
      <c r="B3" s="13"/>
      <c r="C3" s="12"/>
      <c r="D3" s="12"/>
      <c r="E3" s="12"/>
      <c r="F3" s="14"/>
      <c r="G3" s="12"/>
      <c r="H3" s="12"/>
      <c r="I3" s="12"/>
      <c r="J3" s="12"/>
      <c r="K3" s="12"/>
      <c r="L3" s="12"/>
    </row>
    <row r="4" s="1" customFormat="1" ht="26.1" customHeight="1" spans="1:12">
      <c r="A4" s="15" t="s">
        <v>2</v>
      </c>
      <c r="B4" s="16"/>
      <c r="C4" s="17"/>
      <c r="D4" s="17"/>
      <c r="E4" s="17"/>
      <c r="F4" s="18"/>
      <c r="G4" s="17"/>
      <c r="H4" s="17"/>
      <c r="I4" s="17"/>
      <c r="J4" s="17" t="s">
        <v>3</v>
      </c>
      <c r="K4" s="17"/>
      <c r="L4" s="40"/>
    </row>
    <row r="5" s="2" customFormat="1" ht="20" customHeight="1" spans="1:12">
      <c r="A5" s="19" t="s">
        <v>4</v>
      </c>
      <c r="B5" s="19" t="s">
        <v>5</v>
      </c>
      <c r="C5" s="19" t="s">
        <v>6</v>
      </c>
      <c r="D5" s="20" t="s">
        <v>7</v>
      </c>
      <c r="E5" s="21"/>
      <c r="F5" s="22"/>
      <c r="G5" s="20" t="s">
        <v>8</v>
      </c>
      <c r="H5" s="23"/>
      <c r="I5" s="19" t="s">
        <v>9</v>
      </c>
      <c r="J5" s="19" t="s">
        <v>10</v>
      </c>
      <c r="K5" s="19" t="s">
        <v>11</v>
      </c>
      <c r="L5" s="19" t="s">
        <v>12</v>
      </c>
    </row>
    <row r="6" s="3" customFormat="1" ht="20.1" customHeight="1" spans="1:12">
      <c r="A6" s="24"/>
      <c r="B6" s="24"/>
      <c r="C6" s="24"/>
      <c r="D6" s="25" t="s">
        <v>13</v>
      </c>
      <c r="E6" s="25" t="s">
        <v>14</v>
      </c>
      <c r="F6" s="26" t="s">
        <v>15</v>
      </c>
      <c r="G6" s="25" t="s">
        <v>15</v>
      </c>
      <c r="H6" s="25" t="s">
        <v>16</v>
      </c>
      <c r="I6" s="24"/>
      <c r="J6" s="24"/>
      <c r="K6" s="24"/>
      <c r="L6" s="24"/>
    </row>
    <row r="7" ht="20.1" customHeight="1" spans="1:12">
      <c r="A7" s="27">
        <v>1</v>
      </c>
      <c r="B7" s="28" t="s">
        <v>17</v>
      </c>
      <c r="C7" s="27" t="s">
        <v>18</v>
      </c>
      <c r="D7" s="29"/>
      <c r="E7" s="29"/>
      <c r="F7" s="30">
        <v>81.09</v>
      </c>
      <c r="G7" s="30">
        <v>81.09</v>
      </c>
      <c r="H7" s="31"/>
      <c r="I7" s="27">
        <v>0</v>
      </c>
      <c r="J7" s="27">
        <v>0</v>
      </c>
      <c r="K7" s="27">
        <v>98</v>
      </c>
      <c r="L7" s="27" t="s">
        <v>19</v>
      </c>
    </row>
    <row r="8" ht="20.1" customHeight="1" spans="1:12">
      <c r="A8" s="27">
        <v>2</v>
      </c>
      <c r="B8" s="28" t="s">
        <v>20</v>
      </c>
      <c r="C8" s="27" t="s">
        <v>18</v>
      </c>
      <c r="D8" s="29"/>
      <c r="E8" s="29"/>
      <c r="F8" s="30">
        <v>510.18</v>
      </c>
      <c r="G8" s="30">
        <v>510.18</v>
      </c>
      <c r="H8" s="31"/>
      <c r="I8" s="27">
        <v>0</v>
      </c>
      <c r="J8" s="27">
        <v>0</v>
      </c>
      <c r="K8" s="27">
        <v>100</v>
      </c>
      <c r="L8" s="27" t="s">
        <v>19</v>
      </c>
    </row>
    <row r="9" ht="20.1" customHeight="1" spans="1:12">
      <c r="A9" s="27">
        <v>3</v>
      </c>
      <c r="B9" s="28" t="s">
        <v>21</v>
      </c>
      <c r="C9" s="27" t="s">
        <v>18</v>
      </c>
      <c r="D9" s="29"/>
      <c r="E9" s="29"/>
      <c r="F9" s="30">
        <v>177</v>
      </c>
      <c r="G9" s="30">
        <v>177</v>
      </c>
      <c r="H9" s="31"/>
      <c r="I9" s="27">
        <v>0</v>
      </c>
      <c r="J9" s="27">
        <v>0</v>
      </c>
      <c r="K9" s="27">
        <v>100</v>
      </c>
      <c r="L9" s="27" t="s">
        <v>19</v>
      </c>
    </row>
    <row r="10" ht="20.1" customHeight="1" spans="1:12">
      <c r="A10" s="27">
        <v>4</v>
      </c>
      <c r="B10" s="28" t="s">
        <v>22</v>
      </c>
      <c r="C10" s="27" t="s">
        <v>18</v>
      </c>
      <c r="D10" s="29"/>
      <c r="E10" s="29"/>
      <c r="F10" s="30">
        <v>175</v>
      </c>
      <c r="G10" s="30">
        <v>175</v>
      </c>
      <c r="H10" s="31"/>
      <c r="I10" s="27">
        <v>0</v>
      </c>
      <c r="J10" s="27">
        <v>0</v>
      </c>
      <c r="K10" s="27">
        <v>100</v>
      </c>
      <c r="L10" s="27" t="s">
        <v>19</v>
      </c>
    </row>
    <row r="11" ht="20.1" customHeight="1" spans="1:12">
      <c r="A11" s="27">
        <v>5</v>
      </c>
      <c r="B11" s="28" t="s">
        <v>23</v>
      </c>
      <c r="C11" s="27" t="s">
        <v>18</v>
      </c>
      <c r="D11" s="29"/>
      <c r="E11" s="29"/>
      <c r="F11" s="30">
        <v>181</v>
      </c>
      <c r="G11" s="30">
        <v>181</v>
      </c>
      <c r="H11" s="31"/>
      <c r="I11" s="27">
        <v>0</v>
      </c>
      <c r="J11" s="27">
        <v>0</v>
      </c>
      <c r="K11" s="27">
        <v>99</v>
      </c>
      <c r="L11" s="27" t="s">
        <v>19</v>
      </c>
    </row>
    <row r="12" ht="20.1" customHeight="1" spans="1:12">
      <c r="A12" s="27">
        <v>6</v>
      </c>
      <c r="B12" s="28" t="s">
        <v>24</v>
      </c>
      <c r="C12" s="27" t="s">
        <v>18</v>
      </c>
      <c r="D12" s="30">
        <v>1060</v>
      </c>
      <c r="E12" s="29"/>
      <c r="F12" s="29"/>
      <c r="G12" s="30">
        <v>1060</v>
      </c>
      <c r="H12" s="31"/>
      <c r="I12" s="27">
        <v>0</v>
      </c>
      <c r="J12" s="27">
        <v>0</v>
      </c>
      <c r="K12" s="27">
        <v>100</v>
      </c>
      <c r="L12" s="27" t="s">
        <v>19</v>
      </c>
    </row>
    <row r="13" ht="20.1" customHeight="1" spans="1:12">
      <c r="A13" s="27">
        <v>7</v>
      </c>
      <c r="B13" s="28" t="s">
        <v>25</v>
      </c>
      <c r="C13" s="27" t="s">
        <v>18</v>
      </c>
      <c r="D13" s="30">
        <v>269</v>
      </c>
      <c r="E13" s="29"/>
      <c r="F13" s="30"/>
      <c r="G13" s="30">
        <v>269</v>
      </c>
      <c r="H13" s="31"/>
      <c r="I13" s="27">
        <v>0</v>
      </c>
      <c r="J13" s="27">
        <v>0</v>
      </c>
      <c r="K13" s="27">
        <v>100</v>
      </c>
      <c r="L13" s="27" t="s">
        <v>19</v>
      </c>
    </row>
    <row r="14" ht="20.1" customHeight="1" spans="1:12">
      <c r="A14" s="27">
        <v>8</v>
      </c>
      <c r="B14" s="28" t="s">
        <v>26</v>
      </c>
      <c r="C14" s="27" t="s">
        <v>18</v>
      </c>
      <c r="D14" s="30">
        <v>500</v>
      </c>
      <c r="E14" s="29"/>
      <c r="F14" s="29"/>
      <c r="G14" s="30">
        <v>500</v>
      </c>
      <c r="H14" s="31"/>
      <c r="I14" s="27">
        <v>0</v>
      </c>
      <c r="J14" s="27">
        <v>0</v>
      </c>
      <c r="K14" s="27">
        <v>97</v>
      </c>
      <c r="L14" s="27" t="s">
        <v>19</v>
      </c>
    </row>
    <row r="15" ht="20.1" customHeight="1" spans="1:12">
      <c r="A15" s="27">
        <v>9</v>
      </c>
      <c r="B15" s="28" t="s">
        <v>27</v>
      </c>
      <c r="C15" s="27" t="s">
        <v>18</v>
      </c>
      <c r="D15" s="30">
        <v>290.8</v>
      </c>
      <c r="E15" s="29"/>
      <c r="F15" s="29"/>
      <c r="G15" s="30">
        <v>290.8</v>
      </c>
      <c r="H15" s="31"/>
      <c r="I15" s="27">
        <v>0</v>
      </c>
      <c r="J15" s="27">
        <v>0</v>
      </c>
      <c r="K15" s="27">
        <v>100</v>
      </c>
      <c r="L15" s="27" t="s">
        <v>19</v>
      </c>
    </row>
    <row r="16" ht="20.1" customHeight="1" spans="1:12">
      <c r="A16" s="27">
        <v>10</v>
      </c>
      <c r="B16" s="28" t="s">
        <v>28</v>
      </c>
      <c r="C16" s="27" t="s">
        <v>18</v>
      </c>
      <c r="D16" s="30">
        <v>31</v>
      </c>
      <c r="E16" s="29"/>
      <c r="F16" s="29"/>
      <c r="G16" s="30">
        <v>31</v>
      </c>
      <c r="H16" s="31"/>
      <c r="I16" s="27">
        <v>0</v>
      </c>
      <c r="J16" s="27">
        <v>0</v>
      </c>
      <c r="K16" s="27">
        <v>100</v>
      </c>
      <c r="L16" s="27" t="s">
        <v>19</v>
      </c>
    </row>
    <row r="17" ht="20.1" customHeight="1" spans="1:12">
      <c r="A17" s="27">
        <v>11</v>
      </c>
      <c r="B17" s="28" t="s">
        <v>29</v>
      </c>
      <c r="C17" s="27" t="s">
        <v>18</v>
      </c>
      <c r="D17" s="30">
        <v>1538</v>
      </c>
      <c r="E17" s="29"/>
      <c r="F17" s="29"/>
      <c r="G17" s="30">
        <v>1538</v>
      </c>
      <c r="H17" s="31"/>
      <c r="I17" s="27">
        <v>0</v>
      </c>
      <c r="J17" s="27">
        <v>0</v>
      </c>
      <c r="K17" s="27">
        <v>100</v>
      </c>
      <c r="L17" s="27" t="s">
        <v>19</v>
      </c>
    </row>
    <row r="18" ht="20.1" customHeight="1" spans="1:12">
      <c r="A18" s="27">
        <v>12</v>
      </c>
      <c r="B18" s="28" t="s">
        <v>30</v>
      </c>
      <c r="C18" s="27" t="s">
        <v>18</v>
      </c>
      <c r="D18" s="30">
        <v>1123</v>
      </c>
      <c r="E18" s="29"/>
      <c r="F18" s="29"/>
      <c r="G18" s="30">
        <v>1123</v>
      </c>
      <c r="H18" s="31"/>
      <c r="I18" s="27">
        <v>0</v>
      </c>
      <c r="J18" s="27">
        <v>0</v>
      </c>
      <c r="K18" s="27">
        <v>100</v>
      </c>
      <c r="L18" s="27" t="s">
        <v>19</v>
      </c>
    </row>
    <row r="19" ht="20.1" customHeight="1" spans="1:12">
      <c r="A19" s="27">
        <v>13</v>
      </c>
      <c r="B19" s="28" t="s">
        <v>31</v>
      </c>
      <c r="C19" s="27" t="s">
        <v>18</v>
      </c>
      <c r="D19" s="30">
        <v>242</v>
      </c>
      <c r="E19" s="29"/>
      <c r="F19" s="29"/>
      <c r="G19" s="30">
        <v>242</v>
      </c>
      <c r="H19" s="31"/>
      <c r="I19" s="27">
        <v>0</v>
      </c>
      <c r="J19" s="27">
        <v>0</v>
      </c>
      <c r="K19" s="27">
        <v>100</v>
      </c>
      <c r="L19" s="27" t="s">
        <v>19</v>
      </c>
    </row>
    <row r="20" ht="20.1" customHeight="1" spans="1:12">
      <c r="A20" s="27">
        <v>14</v>
      </c>
      <c r="B20" s="28" t="s">
        <v>32</v>
      </c>
      <c r="C20" s="27" t="s">
        <v>18</v>
      </c>
      <c r="D20" s="29"/>
      <c r="E20" s="29"/>
      <c r="F20" s="32">
        <v>9.075</v>
      </c>
      <c r="G20" s="32">
        <v>9.075</v>
      </c>
      <c r="H20" s="31"/>
      <c r="I20" s="27">
        <v>0</v>
      </c>
      <c r="J20" s="27">
        <v>0</v>
      </c>
      <c r="K20" s="27">
        <v>100</v>
      </c>
      <c r="L20" s="27" t="s">
        <v>19</v>
      </c>
    </row>
    <row r="21" ht="20.1" customHeight="1" spans="1:12">
      <c r="A21" s="27">
        <v>15</v>
      </c>
      <c r="B21" s="28" t="s">
        <v>33</v>
      </c>
      <c r="C21" s="27" t="s">
        <v>18</v>
      </c>
      <c r="D21" s="32">
        <v>211.74</v>
      </c>
      <c r="E21" s="29"/>
      <c r="F21" s="29"/>
      <c r="G21" s="32">
        <v>208.815</v>
      </c>
      <c r="H21" s="31"/>
      <c r="I21" s="27">
        <f>D21-G21</f>
        <v>2.92500000000001</v>
      </c>
      <c r="J21" s="27">
        <f>I21</f>
        <v>2.92500000000001</v>
      </c>
      <c r="K21" s="27">
        <v>96</v>
      </c>
      <c r="L21" s="27" t="s">
        <v>19</v>
      </c>
    </row>
    <row r="22" ht="20.1" customHeight="1" spans="1:12">
      <c r="A22" s="27">
        <v>16</v>
      </c>
      <c r="B22" s="28" t="s">
        <v>34</v>
      </c>
      <c r="C22" s="27" t="s">
        <v>18</v>
      </c>
      <c r="D22" s="29"/>
      <c r="E22" s="29"/>
      <c r="F22" s="30">
        <v>115</v>
      </c>
      <c r="G22" s="30">
        <v>115</v>
      </c>
      <c r="H22" s="31"/>
      <c r="I22" s="27">
        <v>0</v>
      </c>
      <c r="J22" s="27">
        <v>0</v>
      </c>
      <c r="K22" s="27">
        <v>100</v>
      </c>
      <c r="L22" s="27" t="s">
        <v>19</v>
      </c>
    </row>
    <row r="23" ht="20.1" customHeight="1" spans="1:12">
      <c r="A23" s="27">
        <v>17</v>
      </c>
      <c r="B23" s="28" t="s">
        <v>35</v>
      </c>
      <c r="C23" s="27" t="s">
        <v>18</v>
      </c>
      <c r="D23" s="29"/>
      <c r="E23" s="29"/>
      <c r="F23" s="30">
        <v>8.9</v>
      </c>
      <c r="G23" s="30">
        <v>8.9</v>
      </c>
      <c r="H23" s="31"/>
      <c r="I23" s="27">
        <v>0</v>
      </c>
      <c r="J23" s="27">
        <v>0</v>
      </c>
      <c r="K23" s="27">
        <v>99</v>
      </c>
      <c r="L23" s="27" t="s">
        <v>19</v>
      </c>
    </row>
    <row r="24" ht="20.1" customHeight="1" spans="1:12">
      <c r="A24" s="27">
        <v>18</v>
      </c>
      <c r="B24" s="28" t="s">
        <v>36</v>
      </c>
      <c r="C24" s="27" t="s">
        <v>18</v>
      </c>
      <c r="D24" s="30">
        <v>125.71</v>
      </c>
      <c r="E24" s="29"/>
      <c r="F24" s="29"/>
      <c r="G24" s="30">
        <v>125.71</v>
      </c>
      <c r="H24" s="31"/>
      <c r="I24" s="27">
        <v>0</v>
      </c>
      <c r="J24" s="27">
        <v>0</v>
      </c>
      <c r="K24" s="27">
        <v>96</v>
      </c>
      <c r="L24" s="27" t="s">
        <v>19</v>
      </c>
    </row>
    <row r="25" ht="20.1" customHeight="1" spans="1:12">
      <c r="A25" s="27">
        <v>19</v>
      </c>
      <c r="B25" s="28" t="s">
        <v>37</v>
      </c>
      <c r="C25" s="27" t="s">
        <v>18</v>
      </c>
      <c r="D25" s="29"/>
      <c r="E25" s="29"/>
      <c r="F25" s="30">
        <v>30.87</v>
      </c>
      <c r="G25" s="30">
        <v>27.25</v>
      </c>
      <c r="H25" s="31"/>
      <c r="I25" s="27">
        <f>F25-G25</f>
        <v>3.62</v>
      </c>
      <c r="J25" s="27">
        <f>I25</f>
        <v>3.62</v>
      </c>
      <c r="K25" s="27">
        <v>95</v>
      </c>
      <c r="L25" s="27" t="s">
        <v>19</v>
      </c>
    </row>
    <row r="26" ht="20.1" customHeight="1" spans="1:12">
      <c r="A26" s="27">
        <v>20</v>
      </c>
      <c r="B26" s="28" t="s">
        <v>38</v>
      </c>
      <c r="C26" s="27" t="s">
        <v>18</v>
      </c>
      <c r="D26" s="31"/>
      <c r="E26" s="31"/>
      <c r="F26" s="33">
        <v>189.615</v>
      </c>
      <c r="G26" s="33">
        <v>189.615</v>
      </c>
      <c r="H26" s="31"/>
      <c r="I26" s="27">
        <v>0</v>
      </c>
      <c r="J26" s="27">
        <v>0</v>
      </c>
      <c r="K26" s="27">
        <v>100</v>
      </c>
      <c r="L26" s="27" t="s">
        <v>19</v>
      </c>
    </row>
    <row r="27" ht="20.1" customHeight="1" spans="1:12">
      <c r="A27" s="27">
        <v>21</v>
      </c>
      <c r="B27" s="28" t="s">
        <v>39</v>
      </c>
      <c r="C27" s="27" t="s">
        <v>18</v>
      </c>
      <c r="D27" s="31"/>
      <c r="E27" s="31"/>
      <c r="F27" s="30">
        <v>339.6</v>
      </c>
      <c r="G27" s="34">
        <v>318.538295</v>
      </c>
      <c r="H27" s="31"/>
      <c r="I27" s="41">
        <f>F27-G27</f>
        <v>21.061705</v>
      </c>
      <c r="J27" s="27">
        <f>I27</f>
        <v>21.061705</v>
      </c>
      <c r="K27" s="27">
        <v>98</v>
      </c>
      <c r="L27" s="27" t="s">
        <v>19</v>
      </c>
    </row>
    <row r="28" ht="20.1" customHeight="1" spans="1:12">
      <c r="A28" s="27">
        <v>22</v>
      </c>
      <c r="B28" s="28" t="s">
        <v>40</v>
      </c>
      <c r="C28" s="27" t="s">
        <v>18</v>
      </c>
      <c r="D28" s="31"/>
      <c r="E28" s="31"/>
      <c r="F28" s="30">
        <v>1000</v>
      </c>
      <c r="G28" s="30">
        <v>1000</v>
      </c>
      <c r="H28" s="31"/>
      <c r="I28" s="27">
        <v>0</v>
      </c>
      <c r="J28" s="27">
        <v>0</v>
      </c>
      <c r="K28" s="27">
        <v>98</v>
      </c>
      <c r="L28" s="27" t="s">
        <v>19</v>
      </c>
    </row>
    <row r="29" ht="20.1" customHeight="1" spans="1:12">
      <c r="A29" s="27">
        <v>23</v>
      </c>
      <c r="B29" s="28" t="s">
        <v>41</v>
      </c>
      <c r="C29" s="27" t="s">
        <v>18</v>
      </c>
      <c r="D29" s="31"/>
      <c r="E29" s="31"/>
      <c r="F29" s="30">
        <v>86</v>
      </c>
      <c r="G29" s="30">
        <v>86</v>
      </c>
      <c r="H29" s="31"/>
      <c r="I29" s="27">
        <v>0</v>
      </c>
      <c r="J29" s="27">
        <v>0</v>
      </c>
      <c r="K29" s="27">
        <v>100</v>
      </c>
      <c r="L29" s="27" t="s">
        <v>19</v>
      </c>
    </row>
    <row r="30" ht="20.1" customHeight="1" spans="1:12">
      <c r="A30" s="27">
        <v>24</v>
      </c>
      <c r="B30" s="28" t="s">
        <v>42</v>
      </c>
      <c r="C30" s="27" t="s">
        <v>18</v>
      </c>
      <c r="D30" s="31"/>
      <c r="E30" s="31"/>
      <c r="F30" s="30">
        <v>580</v>
      </c>
      <c r="G30" s="30">
        <v>580</v>
      </c>
      <c r="H30" s="31"/>
      <c r="I30" s="27">
        <v>0</v>
      </c>
      <c r="J30" s="27">
        <v>0</v>
      </c>
      <c r="K30" s="27">
        <v>96</v>
      </c>
      <c r="L30" s="27" t="s">
        <v>19</v>
      </c>
    </row>
    <row r="31" ht="20.1" customHeight="1" spans="1:12">
      <c r="A31" s="27">
        <v>25</v>
      </c>
      <c r="B31" s="28" t="s">
        <v>43</v>
      </c>
      <c r="C31" s="27" t="s">
        <v>18</v>
      </c>
      <c r="D31" s="31"/>
      <c r="E31" s="31"/>
      <c r="F31" s="35">
        <v>1417</v>
      </c>
      <c r="G31" s="34">
        <v>1397.210432</v>
      </c>
      <c r="H31" s="31"/>
      <c r="I31" s="27">
        <f>F31-G31</f>
        <v>19.7895679999999</v>
      </c>
      <c r="J31" s="27">
        <f>I31</f>
        <v>19.7895679999999</v>
      </c>
      <c r="K31" s="27">
        <v>98</v>
      </c>
      <c r="L31" s="27" t="s">
        <v>19</v>
      </c>
    </row>
    <row r="32" ht="20.1" customHeight="1" spans="1:12">
      <c r="A32" s="27">
        <v>26</v>
      </c>
      <c r="B32" s="28" t="s">
        <v>22</v>
      </c>
      <c r="C32" s="27" t="s">
        <v>18</v>
      </c>
      <c r="D32" s="31"/>
      <c r="E32" s="31"/>
      <c r="F32" s="35">
        <v>675</v>
      </c>
      <c r="G32" s="36">
        <v>668.4531</v>
      </c>
      <c r="H32" s="31"/>
      <c r="I32" s="27">
        <f>F32-G32</f>
        <v>6.54690000000005</v>
      </c>
      <c r="J32" s="27">
        <f>I32</f>
        <v>6.54690000000005</v>
      </c>
      <c r="K32" s="27">
        <v>100</v>
      </c>
      <c r="L32" s="27" t="s">
        <v>19</v>
      </c>
    </row>
    <row r="33" ht="20.1" customHeight="1" spans="1:12">
      <c r="A33" s="27">
        <v>27</v>
      </c>
      <c r="B33" s="28" t="s">
        <v>44</v>
      </c>
      <c r="C33" s="27" t="s">
        <v>18</v>
      </c>
      <c r="D33" s="31"/>
      <c r="E33" s="31"/>
      <c r="F33" s="30">
        <v>34.2</v>
      </c>
      <c r="G33" s="32">
        <v>34.195</v>
      </c>
      <c r="H33" s="31"/>
      <c r="I33" s="27">
        <f>F33-G33</f>
        <v>0.00500000000000256</v>
      </c>
      <c r="J33" s="27">
        <f>I33</f>
        <v>0.00500000000000256</v>
      </c>
      <c r="K33" s="27">
        <v>100</v>
      </c>
      <c r="L33" s="27" t="s">
        <v>19</v>
      </c>
    </row>
    <row r="34" ht="20.1" customHeight="1" spans="1:12">
      <c r="A34" s="27">
        <v>28</v>
      </c>
      <c r="B34" s="28" t="s">
        <v>45</v>
      </c>
      <c r="C34" s="27" t="s">
        <v>18</v>
      </c>
      <c r="D34" s="31"/>
      <c r="E34" s="31"/>
      <c r="F34" s="35">
        <v>55</v>
      </c>
      <c r="G34" s="34">
        <v>50.168442</v>
      </c>
      <c r="H34" s="31"/>
      <c r="I34" s="27">
        <f>F34-G34</f>
        <v>4.831558</v>
      </c>
      <c r="J34" s="27">
        <f>I34</f>
        <v>4.831558</v>
      </c>
      <c r="K34" s="27">
        <v>100</v>
      </c>
      <c r="L34" s="27" t="s">
        <v>19</v>
      </c>
    </row>
    <row r="35" ht="20.1" customHeight="1" spans="1:12">
      <c r="A35" s="27">
        <v>29</v>
      </c>
      <c r="B35" s="28" t="s">
        <v>46</v>
      </c>
      <c r="C35" s="27" t="s">
        <v>18</v>
      </c>
      <c r="D35" s="31"/>
      <c r="E35" s="31"/>
      <c r="F35" s="30">
        <v>638.2</v>
      </c>
      <c r="G35" s="37">
        <v>637.18985</v>
      </c>
      <c r="H35" s="31"/>
      <c r="I35" s="27">
        <f>F35-G35</f>
        <v>1.01015000000007</v>
      </c>
      <c r="J35" s="27">
        <f>I35</f>
        <v>1.01015000000007</v>
      </c>
      <c r="K35" s="27">
        <v>100</v>
      </c>
      <c r="L35" s="27" t="s">
        <v>19</v>
      </c>
    </row>
    <row r="36" ht="20.1" customHeight="1" spans="1:12">
      <c r="A36" s="27">
        <v>30</v>
      </c>
      <c r="B36" s="28" t="s">
        <v>47</v>
      </c>
      <c r="C36" s="27" t="s">
        <v>18</v>
      </c>
      <c r="D36" s="31"/>
      <c r="E36" s="31"/>
      <c r="F36" s="30">
        <v>300</v>
      </c>
      <c r="G36" s="30">
        <v>300</v>
      </c>
      <c r="H36" s="31"/>
      <c r="I36" s="27">
        <v>0</v>
      </c>
      <c r="J36" s="27">
        <v>0</v>
      </c>
      <c r="K36" s="27">
        <v>102</v>
      </c>
      <c r="L36" s="27" t="s">
        <v>19</v>
      </c>
    </row>
    <row r="37" ht="20.1" customHeight="1" spans="1:12">
      <c r="A37" s="27">
        <v>31</v>
      </c>
      <c r="B37" s="28" t="s">
        <v>48</v>
      </c>
      <c r="C37" s="27" t="s">
        <v>18</v>
      </c>
      <c r="D37" s="31"/>
      <c r="E37" s="31"/>
      <c r="F37" s="30">
        <v>1691</v>
      </c>
      <c r="G37" s="30">
        <v>1691</v>
      </c>
      <c r="H37" s="31"/>
      <c r="I37" s="27">
        <v>0</v>
      </c>
      <c r="J37" s="27">
        <v>0</v>
      </c>
      <c r="K37" s="27">
        <v>100</v>
      </c>
      <c r="L37" s="27" t="s">
        <v>19</v>
      </c>
    </row>
    <row r="38" ht="20.1" customHeight="1" spans="1:12">
      <c r="A38" s="27">
        <v>32</v>
      </c>
      <c r="B38" s="28" t="s">
        <v>49</v>
      </c>
      <c r="C38" s="27" t="s">
        <v>18</v>
      </c>
      <c r="D38" s="31"/>
      <c r="E38" s="31"/>
      <c r="F38" s="35">
        <v>75</v>
      </c>
      <c r="G38" s="34">
        <v>59.202547</v>
      </c>
      <c r="H38" s="31"/>
      <c r="I38" s="27">
        <f>F38-G38</f>
        <v>15.797453</v>
      </c>
      <c r="J38" s="27">
        <f>I38</f>
        <v>15.797453</v>
      </c>
      <c r="K38" s="27">
        <v>98</v>
      </c>
      <c r="L38" s="27" t="s">
        <v>19</v>
      </c>
    </row>
    <row r="39" ht="20.1" customHeight="1" spans="1:12">
      <c r="A39" s="27">
        <v>33</v>
      </c>
      <c r="B39" s="28" t="s">
        <v>50</v>
      </c>
      <c r="C39" s="27" t="s">
        <v>18</v>
      </c>
      <c r="D39" s="31"/>
      <c r="E39" s="31"/>
      <c r="F39" s="30">
        <v>144</v>
      </c>
      <c r="G39" s="30">
        <v>144</v>
      </c>
      <c r="H39" s="31"/>
      <c r="I39" s="27">
        <v>0</v>
      </c>
      <c r="J39" s="27">
        <v>0</v>
      </c>
      <c r="K39" s="27">
        <v>100</v>
      </c>
      <c r="L39" s="27" t="s">
        <v>19</v>
      </c>
    </row>
    <row r="40" ht="20.1" customHeight="1" spans="1:12">
      <c r="A40" s="27">
        <v>34</v>
      </c>
      <c r="B40" s="28" t="s">
        <v>51</v>
      </c>
      <c r="C40" s="27" t="s">
        <v>18</v>
      </c>
      <c r="D40" s="31"/>
      <c r="E40" s="31"/>
      <c r="F40" s="35">
        <v>3000</v>
      </c>
      <c r="G40" s="38">
        <v>3976.706418</v>
      </c>
      <c r="H40" s="31"/>
      <c r="I40" s="27">
        <v>0</v>
      </c>
      <c r="J40" s="27">
        <v>0</v>
      </c>
      <c r="K40" s="27">
        <v>98</v>
      </c>
      <c r="L40" s="27" t="s">
        <v>19</v>
      </c>
    </row>
    <row r="41" ht="20.1" customHeight="1" spans="1:12">
      <c r="A41" s="27">
        <v>35</v>
      </c>
      <c r="B41" s="28" t="s">
        <v>52</v>
      </c>
      <c r="C41" s="27" t="s">
        <v>18</v>
      </c>
      <c r="D41" s="31"/>
      <c r="E41" s="31"/>
      <c r="F41" s="30">
        <v>178.5</v>
      </c>
      <c r="G41" s="38">
        <v>1199.001798</v>
      </c>
      <c r="H41" s="31"/>
      <c r="I41" s="27">
        <v>0</v>
      </c>
      <c r="J41" s="27">
        <v>0</v>
      </c>
      <c r="K41" s="27">
        <v>99</v>
      </c>
      <c r="L41" s="27" t="s">
        <v>19</v>
      </c>
    </row>
    <row r="42" ht="20.1" customHeight="1" spans="1:12">
      <c r="A42" s="27">
        <v>36</v>
      </c>
      <c r="B42" s="28" t="s">
        <v>53</v>
      </c>
      <c r="C42" s="27" t="s">
        <v>18</v>
      </c>
      <c r="D42" s="31"/>
      <c r="E42" s="31"/>
      <c r="F42" s="30">
        <v>2</v>
      </c>
      <c r="G42" s="30">
        <v>2</v>
      </c>
      <c r="H42" s="31"/>
      <c r="I42" s="27">
        <v>0</v>
      </c>
      <c r="J42" s="27">
        <v>0</v>
      </c>
      <c r="K42" s="27">
        <v>100</v>
      </c>
      <c r="L42" s="27" t="s">
        <v>19</v>
      </c>
    </row>
    <row r="43" ht="20.1" customHeight="1" spans="1:12">
      <c r="A43" s="27">
        <v>37</v>
      </c>
      <c r="B43" s="28" t="s">
        <v>54</v>
      </c>
      <c r="C43" s="27" t="s">
        <v>18</v>
      </c>
      <c r="D43" s="31"/>
      <c r="E43" s="31"/>
      <c r="F43" s="30">
        <v>9</v>
      </c>
      <c r="G43" s="30">
        <v>9</v>
      </c>
      <c r="H43" s="31"/>
      <c r="I43" s="27">
        <v>0</v>
      </c>
      <c r="J43" s="27">
        <v>0</v>
      </c>
      <c r="K43" s="27">
        <v>100</v>
      </c>
      <c r="L43" s="27" t="s">
        <v>19</v>
      </c>
    </row>
    <row r="44" ht="20.1" customHeight="1" spans="1:12">
      <c r="A44" s="27">
        <v>38</v>
      </c>
      <c r="B44" s="28" t="s">
        <v>55</v>
      </c>
      <c r="C44" s="27" t="s">
        <v>18</v>
      </c>
      <c r="D44" s="31"/>
      <c r="E44" s="31"/>
      <c r="F44" s="30">
        <v>51.84</v>
      </c>
      <c r="G44" s="34">
        <v>48.864937</v>
      </c>
      <c r="H44" s="31"/>
      <c r="I44" s="27">
        <f>F44-G44</f>
        <v>2.97506300000001</v>
      </c>
      <c r="J44" s="27">
        <f>I44</f>
        <v>2.97506300000001</v>
      </c>
      <c r="K44" s="27">
        <v>100</v>
      </c>
      <c r="L44" s="27" t="s">
        <v>19</v>
      </c>
    </row>
    <row r="45" ht="20.1" customHeight="1" spans="1:12">
      <c r="A45" s="27">
        <v>39</v>
      </c>
      <c r="B45" s="28" t="s">
        <v>56</v>
      </c>
      <c r="C45" s="27" t="s">
        <v>18</v>
      </c>
      <c r="D45" s="31"/>
      <c r="E45" s="30">
        <v>6</v>
      </c>
      <c r="F45" s="39"/>
      <c r="G45" s="30">
        <v>6</v>
      </c>
      <c r="H45" s="31"/>
      <c r="I45" s="27">
        <v>0</v>
      </c>
      <c r="J45" s="27">
        <v>0</v>
      </c>
      <c r="K45" s="27">
        <v>100</v>
      </c>
      <c r="L45" s="27" t="s">
        <v>19</v>
      </c>
    </row>
    <row r="46" ht="20.1" customHeight="1" spans="1:12">
      <c r="A46" s="27">
        <v>40</v>
      </c>
      <c r="B46" s="28" t="s">
        <v>57</v>
      </c>
      <c r="C46" s="27" t="s">
        <v>18</v>
      </c>
      <c r="D46" s="31"/>
      <c r="E46" s="35">
        <v>117</v>
      </c>
      <c r="F46" s="39"/>
      <c r="G46" s="34">
        <v>116.933811</v>
      </c>
      <c r="H46" s="31"/>
      <c r="I46" s="27">
        <f>E46-G46</f>
        <v>0.0661889999999943</v>
      </c>
      <c r="J46" s="27">
        <f>I46</f>
        <v>0.0661889999999943</v>
      </c>
      <c r="K46" s="27">
        <v>100</v>
      </c>
      <c r="L46" s="27" t="s">
        <v>19</v>
      </c>
    </row>
    <row r="47" ht="20.1" customHeight="1" spans="1:12">
      <c r="A47" s="27">
        <v>41</v>
      </c>
      <c r="B47" s="28" t="s">
        <v>58</v>
      </c>
      <c r="C47" s="27" t="s">
        <v>18</v>
      </c>
      <c r="D47" s="31"/>
      <c r="E47" s="30">
        <v>10</v>
      </c>
      <c r="F47" s="39"/>
      <c r="G47" s="30">
        <v>10</v>
      </c>
      <c r="H47" s="31"/>
      <c r="I47" s="27">
        <v>0</v>
      </c>
      <c r="J47" s="27">
        <v>0</v>
      </c>
      <c r="K47" s="27">
        <v>100</v>
      </c>
      <c r="L47" s="27" t="s">
        <v>19</v>
      </c>
    </row>
    <row r="48" ht="20.1" customHeight="1" spans="1:12">
      <c r="A48" s="27">
        <v>42</v>
      </c>
      <c r="B48" s="28" t="s">
        <v>59</v>
      </c>
      <c r="C48" s="27" t="s">
        <v>18</v>
      </c>
      <c r="D48" s="31"/>
      <c r="E48" s="30">
        <v>1.4</v>
      </c>
      <c r="F48" s="39"/>
      <c r="G48" s="30">
        <v>1.4</v>
      </c>
      <c r="H48" s="31"/>
      <c r="I48" s="27">
        <v>0</v>
      </c>
      <c r="J48" s="27">
        <v>0</v>
      </c>
      <c r="K48" s="27">
        <v>100</v>
      </c>
      <c r="L48" s="27" t="s">
        <v>19</v>
      </c>
    </row>
    <row r="49" ht="20.1" customHeight="1" spans="1:12">
      <c r="A49" s="27">
        <v>43</v>
      </c>
      <c r="B49" s="28" t="s">
        <v>60</v>
      </c>
      <c r="C49" s="27" t="s">
        <v>18</v>
      </c>
      <c r="D49" s="31"/>
      <c r="E49" s="31"/>
      <c r="F49" s="30">
        <v>330.6</v>
      </c>
      <c r="G49" s="30">
        <v>330.6</v>
      </c>
      <c r="H49" s="31"/>
      <c r="I49" s="27">
        <v>0</v>
      </c>
      <c r="J49" s="27">
        <v>0</v>
      </c>
      <c r="K49" s="27">
        <v>100</v>
      </c>
      <c r="L49" s="27" t="s">
        <v>19</v>
      </c>
    </row>
    <row r="50" ht="20.1" customHeight="1" spans="1:12">
      <c r="A50" s="27">
        <v>44</v>
      </c>
      <c r="B50" s="28" t="s">
        <v>61</v>
      </c>
      <c r="C50" s="27" t="s">
        <v>18</v>
      </c>
      <c r="D50" s="31"/>
      <c r="E50" s="31"/>
      <c r="F50" s="30">
        <v>0.02</v>
      </c>
      <c r="G50" s="37">
        <v>0.01653</v>
      </c>
      <c r="H50" s="31"/>
      <c r="I50" s="27">
        <f>F50-G50</f>
        <v>0.00347</v>
      </c>
      <c r="J50" s="27">
        <f>I50</f>
        <v>0.00347</v>
      </c>
      <c r="K50" s="27">
        <v>100</v>
      </c>
      <c r="L50" s="27" t="s">
        <v>19</v>
      </c>
    </row>
  </sheetData>
  <mergeCells count="13">
    <mergeCell ref="A1:B1"/>
    <mergeCell ref="A2:L2"/>
    <mergeCell ref="A4:B4"/>
    <mergeCell ref="J4:L4"/>
    <mergeCell ref="D5:F5"/>
    <mergeCell ref="G5:H5"/>
    <mergeCell ref="A5:A6"/>
    <mergeCell ref="B5:B6"/>
    <mergeCell ref="C5:C6"/>
    <mergeCell ref="I5:I6"/>
    <mergeCell ref="J5:J6"/>
    <mergeCell ref="K5:K6"/>
    <mergeCell ref="L5:L6"/>
  </mergeCells>
  <printOptions horizontalCentered="1"/>
  <pageMargins left="0.590277777777778" right="0.590277777777778" top="0.629861111111111" bottom="0.472222222222222" header="0.511805555555556" footer="0.275"/>
  <pageSetup paperSize="9" scale="78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欣欣大人</dc:creator>
  <cp:lastModifiedBy>莎の莎</cp:lastModifiedBy>
  <dcterms:created xsi:type="dcterms:W3CDTF">2020-04-13T05:45:00Z</dcterms:created>
  <cp:lastPrinted>2023-03-10T03:02:00Z</cp:lastPrinted>
  <dcterms:modified xsi:type="dcterms:W3CDTF">2025-09-09T08:12:57Z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D99E04930B33445BBEB966F7358E0FB9_12</vt:lpwstr>
  </property>
</Properties>
</file>